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<sst xmlns="http://schemas.openxmlformats.org/spreadsheetml/2006/main" count="37" uniqueCount="33">
  <si>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2021年海门区千家农业规模主体入网监管项目补贴审核表</t>
  </si>
  <si>
    <t>金额单位：元</t>
  </si>
  <si>
    <t>区镇
（街道）</t>
  </si>
  <si>
    <t>入网监管
任务总数</t>
  </si>
  <si>
    <t>2021年8月底完成数</t>
  </si>
  <si>
    <t>补贴入网数</t>
  </si>
  <si>
    <t>补贴金额</t>
  </si>
  <si>
    <t>超出任务数</t>
  </si>
  <si>
    <t>超出部分
补贴标准</t>
  </si>
  <si>
    <t>合计补贴
金额</t>
  </si>
  <si>
    <t>备注</t>
  </si>
  <si>
    <t>海门街道</t>
  </si>
  <si>
    <t>每个超出主体计691.55元</t>
  </si>
  <si>
    <t>三星镇</t>
  </si>
  <si>
    <t>海门港新区</t>
  </si>
  <si>
    <t>临江新区</t>
  </si>
  <si>
    <t>三厂工业园区</t>
  </si>
  <si>
    <t>常乐镇</t>
  </si>
  <si>
    <t>正余镇</t>
  </si>
  <si>
    <t>悦来镇</t>
  </si>
  <si>
    <t>四甲镇</t>
  </si>
  <si>
    <t>余东镇</t>
  </si>
  <si>
    <t>海永镇</t>
  </si>
  <si>
    <t>合计</t>
  </si>
  <si>
    <t>注：本项目资金中的15.56万元由超额完成入网任务的225个主体所在区镇均分，每个主体计691.55元。</t>
  </si>
  <si>
    <t>质量追溯（合格证）应用
示范标杆生产经营主体</t>
  </si>
  <si>
    <t>用签数量较多主体</t>
  </si>
  <si>
    <t>海门市强禾果蔬专业合作社</t>
  </si>
  <si>
    <t>50000元</t>
  </si>
  <si>
    <t>自检数量较大主体</t>
  </si>
  <si>
    <t>南通强盛农业科技发展有限公司</t>
  </si>
  <si>
    <t>科室负责人：</t>
  </si>
  <si>
    <t>分管领导：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</si>
</sst>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14" applyNumberFormat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23" fillId="24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7" sqref="M7"/>
    </sheetView>
  </sheetViews>
  <sheetFormatPr defaultColWidth="9" defaultRowHeight="13.5"/>
  <cols>
    <col min="1" max="1" width="16.625" customWidth="1"/>
    <col min="2" max="2" width="11.5" customWidth="1"/>
    <col min="3" max="3" width="12" customWidth="1"/>
    <col min="4" max="4" width="12.375" customWidth="1"/>
    <col min="5" max="5" width="10.25" customWidth="1"/>
    <col min="6" max="6" width="11.75" customWidth="1"/>
    <col min="7" max="7" width="12.75" customWidth="1"/>
    <col min="8" max="8" width="12.5" customWidth="1"/>
    <col min="9" max="9" width="11.375" customWidth="1"/>
    <col min="10" max="10" width="7.12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/>
      <c r="B2" s="2"/>
      <c r="C2" s="2"/>
      <c r="D2" s="2"/>
      <c r="E2" s="2"/>
      <c r="F2" s="2"/>
      <c r="G2" s="2"/>
      <c r="H2" s="3" t="s">
        <v>1</v>
      </c>
      <c r="I2" s="3"/>
      <c r="J2" s="3"/>
    </row>
    <row r="3" ht="3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6</v>
      </c>
      <c r="I3" s="4" t="s">
        <v>9</v>
      </c>
      <c r="J3" s="4" t="s">
        <v>10</v>
      </c>
    </row>
    <row r="4" ht="22.5" customHeight="1" spans="1:10">
      <c r="A4" s="5" t="s">
        <v>11</v>
      </c>
      <c r="B4" s="5">
        <v>239</v>
      </c>
      <c r="C4" s="4">
        <v>221</v>
      </c>
      <c r="D4" s="5">
        <v>221</v>
      </c>
      <c r="E4" s="5">
        <v>88400</v>
      </c>
      <c r="F4" s="5"/>
      <c r="G4" s="6" t="s">
        <v>12</v>
      </c>
      <c r="H4" s="5"/>
      <c r="I4" s="5">
        <f>E4+H4</f>
        <v>88400</v>
      </c>
      <c r="J4" s="5"/>
    </row>
    <row r="5" ht="22.5" customHeight="1" spans="1:10">
      <c r="A5" s="5" t="s">
        <v>13</v>
      </c>
      <c r="B5" s="5">
        <v>142</v>
      </c>
      <c r="C5" s="5">
        <v>145</v>
      </c>
      <c r="D5" s="5">
        <v>142</v>
      </c>
      <c r="E5" s="5">
        <v>56800</v>
      </c>
      <c r="F5" s="5">
        <v>3</v>
      </c>
      <c r="G5" s="7"/>
      <c r="H5" s="5">
        <v>2074.65</v>
      </c>
      <c r="I5" s="5">
        <f>E5+H5</f>
        <v>58874.65</v>
      </c>
      <c r="J5" s="5"/>
    </row>
    <row r="6" ht="22.5" customHeight="1" spans="1:10">
      <c r="A6" s="5" t="s">
        <v>14</v>
      </c>
      <c r="B6" s="5">
        <v>194</v>
      </c>
      <c r="C6" s="4">
        <v>190</v>
      </c>
      <c r="D6" s="5">
        <v>190</v>
      </c>
      <c r="E6" s="5">
        <v>76000</v>
      </c>
      <c r="F6" s="5"/>
      <c r="G6" s="7"/>
      <c r="H6" s="5"/>
      <c r="I6" s="5">
        <f t="shared" ref="I6:I15" si="0">E6+H6</f>
        <v>76000</v>
      </c>
      <c r="J6" s="5"/>
    </row>
    <row r="7" ht="22.5" customHeight="1" spans="1:10">
      <c r="A7" s="5" t="s">
        <v>15</v>
      </c>
      <c r="B7" s="5">
        <v>118</v>
      </c>
      <c r="C7" s="5">
        <v>134</v>
      </c>
      <c r="D7" s="5">
        <v>118</v>
      </c>
      <c r="E7" s="5">
        <v>47200</v>
      </c>
      <c r="F7" s="5">
        <v>16</v>
      </c>
      <c r="G7" s="7"/>
      <c r="H7" s="5">
        <v>11064.8</v>
      </c>
      <c r="I7" s="5">
        <f t="shared" si="0"/>
        <v>58264.8</v>
      </c>
      <c r="J7" s="5"/>
    </row>
    <row r="8" ht="22.5" customHeight="1" spans="1:10">
      <c r="A8" s="5" t="s">
        <v>16</v>
      </c>
      <c r="B8" s="5">
        <v>45</v>
      </c>
      <c r="C8" s="5">
        <v>71</v>
      </c>
      <c r="D8" s="5">
        <v>45</v>
      </c>
      <c r="E8" s="5">
        <v>18000</v>
      </c>
      <c r="F8" s="5">
        <v>26</v>
      </c>
      <c r="G8" s="7"/>
      <c r="H8" s="5">
        <v>17980.3</v>
      </c>
      <c r="I8" s="5">
        <f t="shared" si="0"/>
        <v>35980.3</v>
      </c>
      <c r="J8" s="5"/>
    </row>
    <row r="9" ht="22.5" customHeight="1" spans="1:10">
      <c r="A9" s="5" t="s">
        <v>17</v>
      </c>
      <c r="B9" s="5">
        <v>218</v>
      </c>
      <c r="C9" s="5">
        <v>328</v>
      </c>
      <c r="D9" s="5">
        <v>218</v>
      </c>
      <c r="E9" s="5">
        <v>87200</v>
      </c>
      <c r="F9" s="5">
        <v>110</v>
      </c>
      <c r="G9" s="7"/>
      <c r="H9" s="5">
        <v>76070.5</v>
      </c>
      <c r="I9" s="5">
        <f t="shared" si="0"/>
        <v>163270.5</v>
      </c>
      <c r="J9" s="5"/>
    </row>
    <row r="10" ht="22.5" customHeight="1" spans="1:10">
      <c r="A10" s="5" t="s">
        <v>18</v>
      </c>
      <c r="B10" s="5">
        <v>103</v>
      </c>
      <c r="C10" s="5">
        <v>104</v>
      </c>
      <c r="D10" s="5">
        <v>103</v>
      </c>
      <c r="E10" s="5">
        <v>41200</v>
      </c>
      <c r="F10" s="5">
        <v>1</v>
      </c>
      <c r="G10" s="7"/>
      <c r="H10" s="5">
        <v>691.55</v>
      </c>
      <c r="I10" s="5">
        <f t="shared" si="0"/>
        <v>41891.55</v>
      </c>
      <c r="J10" s="5"/>
    </row>
    <row r="11" ht="22.5" customHeight="1" spans="1:10">
      <c r="A11" s="5" t="s">
        <v>19</v>
      </c>
      <c r="B11" s="5">
        <v>231</v>
      </c>
      <c r="C11" s="4">
        <v>215</v>
      </c>
      <c r="D11" s="5">
        <v>215</v>
      </c>
      <c r="E11" s="5">
        <v>86000</v>
      </c>
      <c r="F11" s="5"/>
      <c r="G11" s="7"/>
      <c r="H11" s="5"/>
      <c r="I11" s="5">
        <f t="shared" si="0"/>
        <v>86000</v>
      </c>
      <c r="J11" s="5"/>
    </row>
    <row r="12" ht="22.5" customHeight="1" spans="1:10">
      <c r="A12" s="5" t="s">
        <v>20</v>
      </c>
      <c r="B12" s="5">
        <v>130</v>
      </c>
      <c r="C12" s="5">
        <v>171</v>
      </c>
      <c r="D12" s="5">
        <v>130</v>
      </c>
      <c r="E12" s="5">
        <v>52000</v>
      </c>
      <c r="F12" s="5">
        <v>41</v>
      </c>
      <c r="G12" s="7"/>
      <c r="H12" s="5">
        <v>28353.55</v>
      </c>
      <c r="I12" s="5">
        <f t="shared" si="0"/>
        <v>80353.55</v>
      </c>
      <c r="J12" s="5"/>
    </row>
    <row r="13" ht="22.5" customHeight="1" spans="1:10">
      <c r="A13" s="5" t="s">
        <v>21</v>
      </c>
      <c r="B13" s="5">
        <v>74</v>
      </c>
      <c r="C13" s="5">
        <v>102</v>
      </c>
      <c r="D13" s="5">
        <v>74</v>
      </c>
      <c r="E13" s="5">
        <v>29600</v>
      </c>
      <c r="F13" s="5">
        <v>28</v>
      </c>
      <c r="G13" s="7"/>
      <c r="H13" s="5">
        <v>19363.4</v>
      </c>
      <c r="I13" s="5">
        <f t="shared" si="0"/>
        <v>48963.4</v>
      </c>
      <c r="J13" s="5"/>
    </row>
    <row r="14" ht="22.5" customHeight="1" spans="1:10">
      <c r="A14" s="5" t="s">
        <v>22</v>
      </c>
      <c r="B14" s="5">
        <v>6</v>
      </c>
      <c r="C14" s="5">
        <v>6</v>
      </c>
      <c r="D14" s="5">
        <v>6</v>
      </c>
      <c r="E14" s="5">
        <v>2400</v>
      </c>
      <c r="F14" s="5">
        <v>0</v>
      </c>
      <c r="G14" s="7"/>
      <c r="H14" s="5"/>
      <c r="I14" s="5">
        <f t="shared" si="0"/>
        <v>2400</v>
      </c>
      <c r="J14" s="5"/>
    </row>
    <row r="15" ht="22.5" customHeight="1" spans="1:10">
      <c r="A15" s="5" t="s">
        <v>23</v>
      </c>
      <c r="B15" s="5">
        <v>1500</v>
      </c>
      <c r="C15" s="5">
        <f>SUM(C4:C14)</f>
        <v>1687</v>
      </c>
      <c r="D15" s="5">
        <f>SUM(D4:D14)</f>
        <v>1462</v>
      </c>
      <c r="E15" s="5">
        <f>SUM(E4:E14)</f>
        <v>584800</v>
      </c>
      <c r="F15" s="5">
        <f>SUM(F5:F14)</f>
        <v>225</v>
      </c>
      <c r="G15" s="8"/>
      <c r="H15" s="5">
        <f>SUM(H5:H14)</f>
        <v>155598.75</v>
      </c>
      <c r="I15" s="5">
        <f t="shared" si="0"/>
        <v>740398.75</v>
      </c>
      <c r="J15" s="5"/>
    </row>
    <row r="16" ht="24" customHeight="1" spans="1:10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</row>
    <row r="17" ht="23.25" customHeight="1" spans="1:10">
      <c r="A17" s="10" t="s">
        <v>25</v>
      </c>
      <c r="B17" s="11"/>
      <c r="C17" s="12" t="s">
        <v>26</v>
      </c>
      <c r="D17" s="13"/>
      <c r="E17" s="14" t="s">
        <v>27</v>
      </c>
      <c r="F17" s="15"/>
      <c r="G17" s="16"/>
      <c r="H17" s="12" t="s">
        <v>6</v>
      </c>
      <c r="I17" s="24" t="s">
        <v>28</v>
      </c>
      <c r="J17" s="25"/>
    </row>
    <row r="18" ht="21" customHeight="1" spans="1:10">
      <c r="A18" s="17"/>
      <c r="B18" s="18"/>
      <c r="C18" s="12" t="s">
        <v>29</v>
      </c>
      <c r="D18" s="13"/>
      <c r="E18" s="14" t="s">
        <v>30</v>
      </c>
      <c r="F18" s="15"/>
      <c r="G18" s="16"/>
      <c r="H18" s="12" t="s">
        <v>6</v>
      </c>
      <c r="I18" s="24" t="s">
        <v>28</v>
      </c>
      <c r="J18" s="25"/>
    </row>
    <row r="19" ht="21" customHeight="1" spans="1:10">
      <c r="A19" s="19"/>
      <c r="B19" s="19"/>
      <c r="C19" s="20"/>
      <c r="D19" s="20"/>
      <c r="E19" s="21"/>
      <c r="F19" s="21"/>
      <c r="G19" s="21"/>
      <c r="H19" s="20"/>
      <c r="I19" s="26"/>
      <c r="J19" s="26"/>
    </row>
    <row r="20" ht="23.25" customHeight="1" spans="1:10">
      <c r="A20" s="22" t="s">
        <v>31</v>
      </c>
      <c r="B20" s="22"/>
      <c r="C20" s="22"/>
      <c r="D20" s="22"/>
      <c r="E20" s="22"/>
      <c r="F20" s="23" t="s">
        <v>32</v>
      </c>
      <c r="G20" s="23"/>
      <c r="H20" s="22"/>
      <c r="I20" s="22"/>
      <c r="J20" s="22"/>
    </row>
  </sheetData>
  <mergeCells count="12">
    <mergeCell ref="A1:J1"/>
    <mergeCell ref="H2:J2"/>
    <mergeCell ref="A16:J16"/>
    <mergeCell ref="C17:D17"/>
    <mergeCell ref="E17:G17"/>
    <mergeCell ref="I17:J17"/>
    <mergeCell ref="C18:D18"/>
    <mergeCell ref="E18:G18"/>
    <mergeCell ref="I18:J18"/>
    <mergeCell ref="F20:G20"/>
    <mergeCell ref="G4:G15"/>
    <mergeCell ref="A17:B18"/>
  </mergeCells>
  <pageMargins left="1.49606299212598" right="0.708661417322835" top="0.94488188976378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张巍巍</cp:lastModifiedBy>
  <dcterms:created xsi:type="dcterms:W3CDTF">2006-09-13T11:21:00Z</dcterms:created>
  <dcterms:modified xsi:type="dcterms:W3CDTF">2022-04-25T03:08:46Z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eyJoZGlkIjoiZDhkZjA1NzFlODgzYmU0ODc5YWY1NjBlOGY4ZDcyZDAifQ==</vt:lpwstr>
  </property>
  <property fmtid="{D5CDD505-2E9C-101B-9397-08002B2CF9AE}" pid="3" name="ICV">
    <vt:lpwstr>AABACC83CA8E438B935E278854379221</vt:lpwstr>
  </property>
  <property fmtid="{D5CDD505-2E9C-101B-9397-08002B2CF9AE}" pid="4" name="KSOProductBuildVer">
    <vt:lpwstr>2052-11.1.0.11636</vt:lpwstr>
  </property>
</Properties>
</file>