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<sst xmlns="http://schemas.openxmlformats.org/spreadsheetml/2006/main" count="117" uniqueCount="83">
  <si>
    <t>南通市海门区2026年度项目计划表</t>
  </si>
  <si>
    <t xml:space="preserve">
序
号</t>
  </si>
  <si>
    <t>项目
类型</t>
  </si>
  <si>
    <t>项目名称</t>
  </si>
  <si>
    <t>实施
主体</t>
  </si>
  <si>
    <t>实施地点</t>
  </si>
  <si>
    <t>项目内容</t>
  </si>
  <si>
    <t>项目总投资及资金来源构成（万元）</t>
  </si>
  <si>
    <t>项目进度安排</t>
  </si>
  <si>
    <t>总投资</t>
  </si>
  <si>
    <t>其中：中央衔接资金</t>
  </si>
  <si>
    <t>其中：省级衔接资金</t>
  </si>
  <si>
    <t>其中：省级综改资金</t>
  </si>
  <si>
    <t>其中：其他资金</t>
  </si>
  <si>
    <t>发展新型集体经济项目</t>
  </si>
  <si>
    <t>原闲置厂房新建改造项目</t>
  </si>
  <si>
    <t>包场镇池鹏村</t>
  </si>
  <si>
    <t>池鹏村</t>
  </si>
  <si>
    <t>对村内26组1处闲置厂房实施新建改造，预计新增约1000平方米生产、仓储面积,用于发包租赁，预计实现年租金15万元左右。</t>
  </si>
  <si>
    <t>2026年1月，出台项目实施方案进入招投标程序；
2026年2月，完成招标手续，确定施工单位；
2026年3-10月，进入施工阶段；
2026年11-12月，竣工验收，投入使用。</t>
  </si>
  <si>
    <t>物业用房项目</t>
  </si>
  <si>
    <t>悦来镇忠义村</t>
  </si>
  <si>
    <t>忠义村老村部</t>
  </si>
  <si>
    <t>在原忠义片老村部旧址建设物业用房约600平方米，出租给本地企业。预计实现年5万元左右的收益。</t>
  </si>
  <si>
    <t>2026年1季度完成项目方案编制、立项、招投标等；二季度开工建设，12月底前完工。</t>
  </si>
  <si>
    <t>发展新型农村集体经济项目</t>
  </si>
  <si>
    <t>中高端医疗机器人生产基地项目</t>
  </si>
  <si>
    <t>四甲镇合兴村</t>
  </si>
  <si>
    <t>合兴村</t>
  </si>
  <si>
    <t>盘活闲置厂房，建设约300平米仓库。</t>
  </si>
  <si>
    <t>计划2026年1季度完成项目方案编制、立项、招投标等；二季度开工建设，10月底前项目竣工。</t>
  </si>
  <si>
    <t xml:space="preserve">
光伏项目</t>
  </si>
  <si>
    <t>四甲镇有余村</t>
  </si>
  <si>
    <t>四甲镇南京路69号（南通市海门申海市政工程有限公司）</t>
  </si>
  <si>
    <t>利用南通市海门申海市政工程有限公司屋面1000平方左右建设光伏。</t>
  </si>
  <si>
    <t>计划2026年1季度完成项目方案编制、立项、招投标等；二季度开工建设，9月底前项目竣工。</t>
  </si>
  <si>
    <t>新建冷链仓储中心项目</t>
  </si>
  <si>
    <t>临江镇刘洪村</t>
  </si>
  <si>
    <t>刘洪村</t>
  </si>
  <si>
    <t>新建约300平方米的冷链仓储中心，建成后进行出租，预计实现每年5万元左右的收益。</t>
  </si>
  <si>
    <t>新建联栋大棚项目</t>
  </si>
  <si>
    <t>正余镇五总村</t>
  </si>
  <si>
    <t>五总村</t>
  </si>
  <si>
    <t>新建约10亩连栋大棚，预计每年增加村营收入3万元左右，同时带动了本村村民就业。</t>
  </si>
  <si>
    <t>光伏项目</t>
  </si>
  <si>
    <t>正余镇桥闸村</t>
  </si>
  <si>
    <t>桥闸村</t>
  </si>
  <si>
    <t>在村党群服务中心、集体闲置房屋等屋顶安装约400平方米太阳能光伏板，每年发电量约5万度，增加村营收入2万元左右。</t>
  </si>
  <si>
    <t>2026年1季度完成项目方案编制、立项、招投标等；二季度开工建设，8月底前项目竣工。</t>
  </si>
  <si>
    <t>新建蔬菜钢架大棚项目</t>
  </si>
  <si>
    <t>正余镇正基村</t>
  </si>
  <si>
    <t>正基村农业园区</t>
  </si>
  <si>
    <t>正基村在农业园区40亩的露天土地上新建40亩8米蔬菜钢架大棚，总投资约80万元。</t>
  </si>
  <si>
    <t>包场镇闸中村</t>
  </si>
  <si>
    <t>海门区包场镇闸中村</t>
  </si>
  <si>
    <t>利用镇养老院（闸中村11组地块）、闸中村殡葬服务中心、高标田配套仓库屋顶光伏。</t>
  </si>
  <si>
    <t>其他</t>
  </si>
  <si>
    <t>四甲镇特色果蔬现代化加工中心</t>
  </si>
  <si>
    <t>四甲镇</t>
  </si>
  <si>
    <t>合兴村46组（思璇秸秆）</t>
  </si>
  <si>
    <t>项目占地面积13.7亩，建设果蔬加工厂房，建筑面积不少于5000平方米，形成集果品种植、加工、销售于一体的全产业链基地。</t>
  </si>
  <si>
    <t>计划2026年5月开工，2026年12月完工。</t>
  </si>
  <si>
    <t>四甲镇禽业孵化中心项目</t>
  </si>
  <si>
    <t>货隆村12组大桥下</t>
  </si>
  <si>
    <t>新建标准化肉鸡孵化基地，面积不少于3000平方米，建设孵化房提升自动化孵化与禽苗培育能力。</t>
  </si>
  <si>
    <t>四甲镇现代农业产业园一期</t>
  </si>
  <si>
    <t>建设标准大棚及相关设施，总占地面积不少于65亩。同步修缮园区周边农路，打造标准化、集约化的高效设施农业种植基地。</t>
  </si>
  <si>
    <t>四甲镇现代农业产业园二期</t>
  </si>
  <si>
    <t>合兴村新复村</t>
  </si>
  <si>
    <t>建设标准大棚及相关设施，总占地面积不少于300亩。同步修缮园区周边农路，打造标准化、集约化的高效设施农业种植基地。</t>
  </si>
  <si>
    <t>计划2027年5月开工，2027年12月完工。</t>
  </si>
  <si>
    <t>红色文化设施提升项目</t>
  </si>
  <si>
    <t>正余镇</t>
  </si>
  <si>
    <t>1.校园红色文化环境建设项目
2.通东革命老区红色记忆馆改造提升项目。</t>
  </si>
  <si>
    <t>计划2026年6月开工，2026年12月完工。</t>
  </si>
  <si>
    <t>蔬菜产业种植基地、酱菜小包装流水线及无菌车间一体化建设项目</t>
  </si>
  <si>
    <t>建设联栋大棚不少于15亩、普通大棚不少于200亩大棚用于种植蔬菜；依托现有厂房，建设一条小包装生产线，购置清洗机、切菜机、酱缸、冷藏保鲜设施等设备。</t>
  </si>
  <si>
    <t>农产品集散中心项目</t>
  </si>
  <si>
    <t>青正村占地不少于4亩，双烈村占地不少于7亩，打造农产品集散中心：包括冷藏库、仓储区及配套设施等。</t>
  </si>
  <si>
    <t>新和村农事服务中心项目</t>
  </si>
  <si>
    <t>农事服务中心总占地面积不少于10亩，建设标准化厂房、烘干作业区、原粮清理区、暂存仓及配套附属设施。</t>
  </si>
  <si>
    <t>计划2026年6月开工，2027年12月完工。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</si>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</sst>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_GBK"/>
      <charset val="134"/>
    </font>
    <font>
      <sz val="10.5"/>
      <name val="Times New Roman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</font>
    <font>
      <sz val="12"/>
      <name val="方正仿宋_GB2312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justify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view="pageBreakPreview" zoomScale="80" zoomScaleNormal="100" workbookViewId="0">
      <pane ySplit="5" topLeftCell="A7" activePane="bottomLeft" state="frozen"/>
      <selection/>
      <selection pane="bottomLeft" activeCell="H23" sqref="H23:K23"/>
    </sheetView>
  </sheetViews>
  <sheetFormatPr defaultColWidth="9" defaultRowHeight="13.5"/>
  <cols>
    <col min="1" max="1" width="9" style="4"/>
    <col min="2" max="2" width="16.375" style="5" customWidth="1"/>
    <col min="3" max="3" width="17.25" style="5" customWidth="1"/>
    <col min="4" max="4" width="14.5" style="5" customWidth="1"/>
    <col min="5" max="5" width="11.75" style="5" customWidth="1"/>
    <col min="6" max="6" width="28.875" customWidth="1"/>
    <col min="7" max="7" width="13.5" style="5" customWidth="1"/>
    <col min="8" max="10" width="9" style="5"/>
    <col min="11" max="11" width="11.625" style="5"/>
    <col min="12" max="12" width="36.0916666666667" customWidth="1"/>
    <col min="13" max="13" width="10.375"/>
  </cols>
  <sheetData>
    <row r="1" s="1" customFormat="1" ht="33.7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spans="1:12">
      <c r="A2" s="7"/>
      <c r="B2" s="8"/>
      <c r="C2" s="8"/>
      <c r="D2" s="8"/>
      <c r="E2" s="8"/>
      <c r="F2" s="9"/>
      <c r="G2" s="8"/>
      <c r="H2" s="8"/>
      <c r="I2" s="8"/>
      <c r="J2" s="8"/>
      <c r="K2" s="8"/>
      <c r="L2" s="9"/>
    </row>
    <row r="3" s="1" customFormat="1" spans="1:1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/>
      <c r="I3" s="10"/>
      <c r="J3" s="10"/>
      <c r="K3" s="10"/>
      <c r="L3" s="10" t="s">
        <v>8</v>
      </c>
    </row>
    <row r="4" s="1" customFormat="1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="1" customFormat="1" ht="42.75" spans="1:12">
      <c r="A5" s="10"/>
      <c r="B5" s="10"/>
      <c r="C5" s="10"/>
      <c r="D5" s="10"/>
      <c r="E5" s="10"/>
      <c r="F5" s="10"/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/>
    </row>
    <row r="6" ht="119" customHeight="1" spans="1:12">
      <c r="A6" s="11">
        <v>1</v>
      </c>
      <c r="B6" s="12" t="s">
        <v>14</v>
      </c>
      <c r="C6" s="13" t="s">
        <v>15</v>
      </c>
      <c r="D6" s="14" t="s">
        <v>16</v>
      </c>
      <c r="E6" s="15" t="s">
        <v>17</v>
      </c>
      <c r="F6" s="16" t="s">
        <v>18</v>
      </c>
      <c r="G6" s="14">
        <v>180</v>
      </c>
      <c r="H6" s="14">
        <v>30</v>
      </c>
      <c r="I6" s="14">
        <v>50</v>
      </c>
      <c r="J6" s="14"/>
      <c r="K6" s="14">
        <v>100</v>
      </c>
      <c r="L6" s="41" t="s">
        <v>19</v>
      </c>
    </row>
    <row r="7" ht="157" customHeight="1" spans="1:12">
      <c r="A7" s="11">
        <v>2</v>
      </c>
      <c r="B7" s="12" t="s">
        <v>14</v>
      </c>
      <c r="C7" s="12" t="s">
        <v>20</v>
      </c>
      <c r="D7" s="17" t="s">
        <v>21</v>
      </c>
      <c r="E7" s="15" t="s">
        <v>22</v>
      </c>
      <c r="F7" s="16" t="s">
        <v>23</v>
      </c>
      <c r="G7" s="17">
        <v>100</v>
      </c>
      <c r="H7" s="17">
        <v>30</v>
      </c>
      <c r="I7" s="17">
        <v>50</v>
      </c>
      <c r="J7" s="17"/>
      <c r="K7" s="17">
        <v>20</v>
      </c>
      <c r="L7" s="42" t="s">
        <v>24</v>
      </c>
    </row>
    <row r="8" s="2" customFormat="1" ht="132" customHeight="1" spans="1:12">
      <c r="A8" s="15">
        <v>3</v>
      </c>
      <c r="B8" s="13" t="s">
        <v>25</v>
      </c>
      <c r="C8" s="13" t="s">
        <v>26</v>
      </c>
      <c r="D8" s="13" t="s">
        <v>27</v>
      </c>
      <c r="E8" s="13" t="s">
        <v>28</v>
      </c>
      <c r="F8" s="18" t="s">
        <v>29</v>
      </c>
      <c r="G8" s="19">
        <v>60</v>
      </c>
      <c r="H8" s="19">
        <v>30</v>
      </c>
      <c r="I8" s="19">
        <v>20</v>
      </c>
      <c r="J8" s="19"/>
      <c r="K8" s="19">
        <v>10</v>
      </c>
      <c r="L8" s="43" t="s">
        <v>30</v>
      </c>
    </row>
    <row r="9" s="2" customFormat="1" ht="123" customHeight="1" spans="1:12">
      <c r="A9" s="15">
        <v>4</v>
      </c>
      <c r="B9" s="13" t="s">
        <v>25</v>
      </c>
      <c r="C9" s="13" t="s">
        <v>31</v>
      </c>
      <c r="D9" s="13" t="s">
        <v>32</v>
      </c>
      <c r="E9" s="20" t="s">
        <v>33</v>
      </c>
      <c r="F9" s="21" t="s">
        <v>34</v>
      </c>
      <c r="G9" s="19">
        <v>60</v>
      </c>
      <c r="H9" s="19">
        <v>30</v>
      </c>
      <c r="I9" s="19">
        <v>20</v>
      </c>
      <c r="J9" s="19"/>
      <c r="K9" s="19">
        <v>10</v>
      </c>
      <c r="L9" s="43" t="s">
        <v>35</v>
      </c>
    </row>
    <row r="10" s="2" customFormat="1" ht="95" customHeight="1" spans="1:12">
      <c r="A10" s="15">
        <v>5</v>
      </c>
      <c r="B10" s="13" t="s">
        <v>25</v>
      </c>
      <c r="C10" s="13" t="s">
        <v>36</v>
      </c>
      <c r="D10" s="14" t="s">
        <v>37</v>
      </c>
      <c r="E10" s="15" t="s">
        <v>38</v>
      </c>
      <c r="F10" s="16" t="s">
        <v>39</v>
      </c>
      <c r="G10" s="22">
        <v>80</v>
      </c>
      <c r="H10" s="22">
        <v>30</v>
      </c>
      <c r="I10" s="22">
        <v>20</v>
      </c>
      <c r="J10" s="22"/>
      <c r="K10" s="22">
        <v>30</v>
      </c>
      <c r="L10" s="43" t="s">
        <v>30</v>
      </c>
    </row>
    <row r="11" s="2" customFormat="1" ht="178" customHeight="1" spans="1:12">
      <c r="A11" s="15">
        <v>6</v>
      </c>
      <c r="B11" s="13" t="s">
        <v>25</v>
      </c>
      <c r="C11" s="23" t="s">
        <v>40</v>
      </c>
      <c r="D11" s="23" t="s">
        <v>41</v>
      </c>
      <c r="E11" s="15" t="s">
        <v>42</v>
      </c>
      <c r="F11" s="21" t="s">
        <v>43</v>
      </c>
      <c r="G11" s="24">
        <v>60</v>
      </c>
      <c r="H11" s="24">
        <v>30</v>
      </c>
      <c r="I11" s="24">
        <v>20</v>
      </c>
      <c r="J11" s="24"/>
      <c r="K11" s="24">
        <v>10</v>
      </c>
      <c r="L11" s="43" t="s">
        <v>35</v>
      </c>
    </row>
    <row r="12" ht="99" customHeight="1" spans="1:12">
      <c r="A12" s="15">
        <v>7</v>
      </c>
      <c r="B12" s="12" t="s">
        <v>25</v>
      </c>
      <c r="C12" s="25" t="s">
        <v>44</v>
      </c>
      <c r="D12" s="26" t="s">
        <v>45</v>
      </c>
      <c r="E12" s="27" t="s">
        <v>46</v>
      </c>
      <c r="F12" s="28" t="s">
        <v>47</v>
      </c>
      <c r="G12" s="29">
        <v>90</v>
      </c>
      <c r="H12" s="26">
        <v>30</v>
      </c>
      <c r="I12" s="29">
        <v>50</v>
      </c>
      <c r="J12" s="26"/>
      <c r="K12" s="29">
        <v>10</v>
      </c>
      <c r="L12" s="43" t="s">
        <v>48</v>
      </c>
    </row>
    <row r="13" ht="90" customHeight="1" spans="1:12">
      <c r="A13" s="30">
        <v>8</v>
      </c>
      <c r="B13" s="12" t="s">
        <v>25</v>
      </c>
      <c r="C13" s="25" t="s">
        <v>49</v>
      </c>
      <c r="D13" s="23" t="s">
        <v>50</v>
      </c>
      <c r="E13" s="27" t="s">
        <v>51</v>
      </c>
      <c r="F13" s="28" t="s">
        <v>52</v>
      </c>
      <c r="G13" s="29">
        <v>80</v>
      </c>
      <c r="H13" s="23">
        <v>30</v>
      </c>
      <c r="I13" s="29">
        <v>50</v>
      </c>
      <c r="J13" s="23"/>
      <c r="K13" s="29"/>
      <c r="L13" s="43" t="s">
        <v>48</v>
      </c>
    </row>
    <row r="14" s="2" customFormat="1" ht="63" customHeight="1" spans="1:12">
      <c r="A14" s="22">
        <v>9</v>
      </c>
      <c r="B14" s="31" t="s">
        <v>14</v>
      </c>
      <c r="C14" s="31" t="s">
        <v>44</v>
      </c>
      <c r="D14" s="15" t="s">
        <v>53</v>
      </c>
      <c r="E14" s="15" t="s">
        <v>54</v>
      </c>
      <c r="F14" s="16" t="s">
        <v>55</v>
      </c>
      <c r="G14" s="22">
        <v>110</v>
      </c>
      <c r="H14" s="22">
        <v>30</v>
      </c>
      <c r="I14" s="22">
        <v>20</v>
      </c>
      <c r="J14" s="22"/>
      <c r="K14" s="22">
        <v>60</v>
      </c>
      <c r="L14" s="18" t="s">
        <v>35</v>
      </c>
    </row>
    <row r="15" s="3" customFormat="1" ht="85" customHeight="1" spans="1:12">
      <c r="A15" s="32">
        <v>10</v>
      </c>
      <c r="B15" s="32" t="s">
        <v>56</v>
      </c>
      <c r="C15" s="33" t="s">
        <v>57</v>
      </c>
      <c r="D15" s="32" t="s">
        <v>58</v>
      </c>
      <c r="E15" s="34" t="s">
        <v>59</v>
      </c>
      <c r="F15" s="33" t="s">
        <v>60</v>
      </c>
      <c r="G15" s="35">
        <v>1400</v>
      </c>
      <c r="H15" s="36">
        <v>1200</v>
      </c>
      <c r="I15" s="32"/>
      <c r="J15" s="32"/>
      <c r="K15" s="44">
        <v>200</v>
      </c>
      <c r="L15" s="45" t="s">
        <v>61</v>
      </c>
    </row>
    <row r="16" s="3" customFormat="1" ht="85" customHeight="1" spans="1:12">
      <c r="A16" s="32">
        <v>11</v>
      </c>
      <c r="B16" s="32" t="s">
        <v>56</v>
      </c>
      <c r="C16" s="33" t="s">
        <v>62</v>
      </c>
      <c r="D16" s="32" t="s">
        <v>58</v>
      </c>
      <c r="E16" s="34" t="s">
        <v>63</v>
      </c>
      <c r="F16" s="33" t="s">
        <v>64</v>
      </c>
      <c r="G16" s="35">
        <v>2500</v>
      </c>
      <c r="H16" s="36">
        <v>700</v>
      </c>
      <c r="I16" s="32"/>
      <c r="J16" s="32"/>
      <c r="K16" s="44">
        <v>1800</v>
      </c>
      <c r="L16" s="45" t="s">
        <v>61</v>
      </c>
    </row>
    <row r="17" s="3" customFormat="1" ht="85" customHeight="1" spans="1:12">
      <c r="A17" s="32">
        <v>12</v>
      </c>
      <c r="B17" s="32" t="s">
        <v>56</v>
      </c>
      <c r="C17" s="33" t="s">
        <v>65</v>
      </c>
      <c r="D17" s="32" t="s">
        <v>58</v>
      </c>
      <c r="E17" s="34" t="s">
        <v>28</v>
      </c>
      <c r="F17" s="33" t="s">
        <v>66</v>
      </c>
      <c r="G17" s="35">
        <f>SUM(H17:M17)</f>
        <v>100</v>
      </c>
      <c r="H17" s="36">
        <v>100</v>
      </c>
      <c r="I17" s="32"/>
      <c r="J17" s="32"/>
      <c r="K17" s="44"/>
      <c r="L17" s="45" t="s">
        <v>61</v>
      </c>
    </row>
    <row r="18" s="3" customFormat="1" ht="85" customHeight="1" spans="1:12">
      <c r="A18" s="32">
        <v>13</v>
      </c>
      <c r="B18" s="32" t="s">
        <v>56</v>
      </c>
      <c r="C18" s="33" t="s">
        <v>67</v>
      </c>
      <c r="D18" s="32" t="s">
        <v>58</v>
      </c>
      <c r="E18" s="34" t="s">
        <v>68</v>
      </c>
      <c r="F18" s="33" t="s">
        <v>69</v>
      </c>
      <c r="G18" s="35">
        <f>SUM(H18:M18)</f>
        <v>500</v>
      </c>
      <c r="H18" s="36">
        <v>500</v>
      </c>
      <c r="I18" s="32"/>
      <c r="J18" s="32"/>
      <c r="K18" s="44"/>
      <c r="L18" s="45" t="s">
        <v>70</v>
      </c>
    </row>
    <row r="19" s="3" customFormat="1" ht="85" customHeight="1" spans="1:12">
      <c r="A19" s="32">
        <v>14</v>
      </c>
      <c r="B19" s="32" t="s">
        <v>56</v>
      </c>
      <c r="C19" s="24" t="s">
        <v>71</v>
      </c>
      <c r="D19" s="32" t="s">
        <v>72</v>
      </c>
      <c r="E19" s="32" t="s">
        <v>72</v>
      </c>
      <c r="F19" s="18" t="s">
        <v>73</v>
      </c>
      <c r="G19" s="24">
        <v>100</v>
      </c>
      <c r="H19" s="24">
        <v>100</v>
      </c>
      <c r="I19" s="32"/>
      <c r="J19" s="32"/>
      <c r="K19" s="32"/>
      <c r="L19" s="45" t="s">
        <v>74</v>
      </c>
    </row>
    <row r="20" s="3" customFormat="1" ht="85" customHeight="1" spans="1:12">
      <c r="A20" s="32">
        <v>15</v>
      </c>
      <c r="B20" s="32" t="s">
        <v>56</v>
      </c>
      <c r="C20" s="24" t="s">
        <v>75</v>
      </c>
      <c r="D20" s="32" t="s">
        <v>72</v>
      </c>
      <c r="E20" s="32" t="s">
        <v>72</v>
      </c>
      <c r="F20" s="18" t="s">
        <v>76</v>
      </c>
      <c r="G20" s="24">
        <v>800</v>
      </c>
      <c r="H20" s="24">
        <v>800</v>
      </c>
      <c r="I20" s="32"/>
      <c r="J20" s="32"/>
      <c r="K20" s="32"/>
      <c r="L20" s="45" t="s">
        <v>74</v>
      </c>
    </row>
    <row r="21" s="3" customFormat="1" ht="85" customHeight="1" spans="1:12">
      <c r="A21" s="32">
        <v>16</v>
      </c>
      <c r="B21" s="32" t="s">
        <v>56</v>
      </c>
      <c r="C21" s="24" t="s">
        <v>77</v>
      </c>
      <c r="D21" s="32" t="s">
        <v>72</v>
      </c>
      <c r="E21" s="32" t="s">
        <v>72</v>
      </c>
      <c r="F21" s="18" t="s">
        <v>78</v>
      </c>
      <c r="G21" s="24">
        <v>1200</v>
      </c>
      <c r="H21" s="24">
        <v>1100</v>
      </c>
      <c r="I21" s="32"/>
      <c r="J21" s="19"/>
      <c r="K21" s="19">
        <v>100</v>
      </c>
      <c r="L21" s="45" t="s">
        <v>74</v>
      </c>
    </row>
    <row r="22" s="3" customFormat="1" ht="85" customHeight="1" spans="1:12">
      <c r="A22" s="32">
        <v>17</v>
      </c>
      <c r="B22" s="32" t="s">
        <v>56</v>
      </c>
      <c r="C22" s="24" t="s">
        <v>79</v>
      </c>
      <c r="D22" s="32" t="s">
        <v>72</v>
      </c>
      <c r="E22" s="32" t="s">
        <v>72</v>
      </c>
      <c r="F22" s="18" t="s">
        <v>80</v>
      </c>
      <c r="G22" s="24">
        <v>650</v>
      </c>
      <c r="H22" s="24">
        <v>500</v>
      </c>
      <c r="I22" s="32"/>
      <c r="J22" s="32"/>
      <c r="K22" s="19">
        <v>150</v>
      </c>
      <c r="L22" s="45" t="s">
        <v>81</v>
      </c>
    </row>
    <row r="23" ht="30" customHeight="1" spans="1:12">
      <c r="A23" s="37" t="s">
        <v>82</v>
      </c>
      <c r="B23" s="38"/>
      <c r="C23" s="38"/>
      <c r="D23" s="38"/>
      <c r="E23" s="38"/>
      <c r="F23" s="39"/>
      <c r="G23" s="40">
        <v>8070</v>
      </c>
      <c r="H23" s="40">
        <v>5270</v>
      </c>
      <c r="I23" s="40">
        <v>300</v>
      </c>
      <c r="J23" s="40">
        <v>0</v>
      </c>
      <c r="K23" s="40">
        <v>2500</v>
      </c>
      <c r="L23" s="46"/>
    </row>
  </sheetData>
  <mergeCells count="10">
    <mergeCell ref="A1:L1"/>
    <mergeCell ref="A23:F23"/>
    <mergeCell ref="A3:A5"/>
    <mergeCell ref="B3:B5"/>
    <mergeCell ref="C3:C5"/>
    <mergeCell ref="D3:D5"/>
    <mergeCell ref="E3:E5"/>
    <mergeCell ref="F3:F5"/>
    <mergeCell ref="L3:L5"/>
    <mergeCell ref="G3:K4"/>
  </mergeCells>
  <pageMargins left="0.75" right="0.75" top="1" bottom="1" header="0.5" footer="0.5"/>
  <pageSetup paperSize="8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施雯华</cp:lastModifiedBy>
  <dcterms:created xsi:type="dcterms:W3CDTF">2025-07-18T08:28:00Z</dcterms:created>
  <dcterms:modified xsi:type="dcterms:W3CDTF">2026-03-19T05:54:06Z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B2F3F6AFA8704B29904139E9028A7C4A_13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